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6540" activeTab="0"/>
  </bookViews>
  <sheets>
    <sheet name="Лист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<sst xmlns="http://schemas.openxmlformats.org/spreadsheetml/2006/main" count="115" uniqueCount="83">
  <si>
    <t>Наимено-вание</t>
  </si>
  <si>
    <t>Размеры, мм</t>
  </si>
  <si>
    <t>Вид</t>
  </si>
  <si>
    <t>Длина, мм</t>
  </si>
  <si>
    <t>Цена за 1 шт. с НДС,руб (по цветам и шифрам декоративных покрытий)</t>
  </si>
  <si>
    <t>00-</t>
  </si>
  <si>
    <t>01÷07</t>
  </si>
  <si>
    <t>08÷11</t>
  </si>
  <si>
    <t>базовая</t>
  </si>
  <si>
    <t>Стыкоперекрывающие</t>
  </si>
  <si>
    <t>ПС 01</t>
  </si>
  <si>
    <t>25,0 × 3,0</t>
  </si>
  <si>
    <t>00, 01,</t>
  </si>
  <si>
    <t>ПС 02</t>
  </si>
  <si>
    <t>20,0 × 4,0</t>
  </si>
  <si>
    <t>02, 03,</t>
  </si>
  <si>
    <t>04, 05 ,</t>
  </si>
  <si>
    <t>ПС 03</t>
  </si>
  <si>
    <t>37,0 × 3,5</t>
  </si>
  <si>
    <t>06, 07,</t>
  </si>
  <si>
    <t xml:space="preserve">081,  082, </t>
  </si>
  <si>
    <t>ПС 04</t>
  </si>
  <si>
    <t>45,0 × 4,5</t>
  </si>
  <si>
    <t xml:space="preserve">083,  09, </t>
  </si>
  <si>
    <t>101,  102,</t>
  </si>
  <si>
    <t>ПС 04-1</t>
  </si>
  <si>
    <t>30,0 × 4,6</t>
  </si>
  <si>
    <t>ПС 07</t>
  </si>
  <si>
    <t>60,0 × 5,9</t>
  </si>
  <si>
    <t>ПС 08 с антиск.</t>
  </si>
  <si>
    <t>41,0 × 5,0</t>
  </si>
  <si>
    <t>-</t>
  </si>
  <si>
    <r>
      <t>"</t>
    </r>
    <r>
      <rPr>
        <b/>
        <sz val="9"/>
        <rFont val="Arial Cyr"/>
        <family val="0"/>
      </rPr>
      <t>01</t>
    </r>
    <r>
      <rPr>
        <b/>
        <sz val="9"/>
        <color indexed="9"/>
        <rFont val="Arial Cyr"/>
        <family val="0"/>
      </rPr>
      <t>"</t>
    </r>
  </si>
  <si>
    <t>ПС 09</t>
  </si>
  <si>
    <t>13,0 × 9,0</t>
  </si>
  <si>
    <r>
      <t>"</t>
    </r>
    <r>
      <rPr>
        <b/>
        <sz val="9"/>
        <rFont val="Arial Cyr"/>
        <family val="0"/>
      </rPr>
      <t>00</t>
    </r>
    <r>
      <rPr>
        <b/>
        <sz val="9"/>
        <color indexed="9"/>
        <rFont val="Arial Cyr"/>
        <family val="0"/>
      </rPr>
      <t>"</t>
    </r>
    <r>
      <rPr>
        <b/>
        <sz val="9"/>
        <rFont val="Arial Cyr"/>
        <family val="0"/>
      </rPr>
      <t>,</t>
    </r>
    <r>
      <rPr>
        <b/>
        <sz val="9"/>
        <color indexed="9"/>
        <rFont val="Arial Cyr"/>
        <family val="0"/>
      </rPr>
      <t>"</t>
    </r>
    <r>
      <rPr>
        <b/>
        <sz val="9"/>
        <rFont val="Arial Cyr"/>
        <family val="0"/>
      </rPr>
      <t>01</t>
    </r>
    <r>
      <rPr>
        <b/>
        <sz val="9"/>
        <color indexed="9"/>
        <rFont val="Arial Cyr"/>
        <family val="0"/>
      </rPr>
      <t>"</t>
    </r>
  </si>
  <si>
    <r>
      <t xml:space="preserve">ПС 09-1 </t>
    </r>
    <r>
      <rPr>
        <b/>
        <sz val="9"/>
        <rFont val="Arial Cyr"/>
        <family val="0"/>
      </rPr>
      <t>(защелка)</t>
    </r>
  </si>
  <si>
    <t>35,0 × 6,4</t>
  </si>
  <si>
    <t>5 шт × 30 мм</t>
  </si>
  <si>
    <r>
      <t>"</t>
    </r>
    <r>
      <rPr>
        <b/>
        <sz val="9"/>
        <rFont val="Arial Cyr"/>
        <family val="0"/>
      </rPr>
      <t>00</t>
    </r>
    <r>
      <rPr>
        <b/>
        <sz val="9"/>
        <color indexed="9"/>
        <rFont val="Arial Cyr"/>
        <family val="0"/>
      </rPr>
      <t>"</t>
    </r>
  </si>
  <si>
    <t>ПС 10</t>
  </si>
  <si>
    <t>18,0 × 9,0</t>
  </si>
  <si>
    <t>ПС 11</t>
  </si>
  <si>
    <t>26,0 × 9,0</t>
  </si>
  <si>
    <t>все      цвета</t>
  </si>
  <si>
    <t>Вставка антиск.</t>
  </si>
  <si>
    <t>16,0 × 4,0</t>
  </si>
  <si>
    <t>Разноуровневые</t>
  </si>
  <si>
    <t>ПР 01</t>
  </si>
  <si>
    <t>30,0 × 16,0</t>
  </si>
  <si>
    <t>ПР 02</t>
  </si>
  <si>
    <t>39,5 × 7,2 перепад 2,2 ÷ 10,0</t>
  </si>
  <si>
    <t>00,01,</t>
  </si>
  <si>
    <t>02,03,</t>
  </si>
  <si>
    <t>04,05,</t>
  </si>
  <si>
    <t>06,07,</t>
  </si>
  <si>
    <t>ПР 03</t>
  </si>
  <si>
    <t>32,0 × 6,8 перепад 4,5</t>
  </si>
  <si>
    <t>081,082,</t>
  </si>
  <si>
    <t>083,09,</t>
  </si>
  <si>
    <t>101,102,</t>
  </si>
  <si>
    <t>11</t>
  </si>
  <si>
    <t>ПР 04</t>
  </si>
  <si>
    <t>45,0 × 17,0 перепад до 15,0</t>
  </si>
  <si>
    <t>Правúла строительные                              (без торцевых заглушек)</t>
  </si>
  <si>
    <r>
      <t>В профилях ПС01</t>
    </r>
    <r>
      <rPr>
        <sz val="9"/>
        <rFont val="Arial Cyr"/>
        <family val="0"/>
      </rPr>
      <t>÷</t>
    </r>
    <r>
      <rPr>
        <sz val="9"/>
        <rFont val="Arial Cyr"/>
        <family val="2"/>
      </rPr>
      <t>ПС08 и ПР01</t>
    </r>
    <r>
      <rPr>
        <sz val="9"/>
        <rFont val="Arial Cyr"/>
        <family val="0"/>
      </rPr>
      <t>÷</t>
    </r>
    <r>
      <rPr>
        <sz val="9"/>
        <rFont val="Arial Cyr"/>
        <family val="2"/>
      </rPr>
      <t xml:space="preserve">ПР04 имеются отверстия для крепления (ø4, шаг180мм) </t>
    </r>
  </si>
  <si>
    <t>Профили укомплектованы саморезами (ø3,0мм; L=35,0мм) и имеют индивидуальную упаковку</t>
  </si>
  <si>
    <t>Шифры декоративных покрытий (цветовая гамма)</t>
  </si>
  <si>
    <t xml:space="preserve">00- алюминий (без покр.); </t>
  </si>
  <si>
    <t xml:space="preserve">081- сосна (светл.); </t>
  </si>
  <si>
    <t xml:space="preserve">01- серебро; </t>
  </si>
  <si>
    <t xml:space="preserve">082- дуб (светл.);   </t>
  </si>
  <si>
    <t xml:space="preserve">02- золото; </t>
  </si>
  <si>
    <t>083- бук;</t>
  </si>
  <si>
    <t xml:space="preserve">03- шоколад; </t>
  </si>
  <si>
    <t xml:space="preserve">09-   дуб (тёмн.); </t>
  </si>
  <si>
    <t xml:space="preserve">04- бронза;  </t>
  </si>
  <si>
    <t>101- мрамор (тёмн.);</t>
  </si>
  <si>
    <t>05- серебр. антик;</t>
  </si>
  <si>
    <t xml:space="preserve">102- мрамор (светл.); </t>
  </si>
  <si>
    <t>06- медный антик;</t>
  </si>
  <si>
    <t>11-   гранит</t>
  </si>
  <si>
    <t xml:space="preserve">07- бронзов. антик;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</si>
</sst>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9"/>
      <color indexed="9"/>
      <name val="Arial Cyr"/>
      <family val="0"/>
    </font>
    <font>
      <sz val="9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2" fontId="2" fillId="0" borderId="2" xfId="0" applyNumberFormat="1" applyFont="1" applyBorder="1" applyAlignment="1">
      <alignment horizontal="right" vertical="center"/>
    </xf>
    <xf numFmtId="2" fontId="1" fillId="0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25</xdr:row>
      <xdr:rowOff>66675</xdr:rowOff>
    </xdr:from>
    <xdr:to>
      <xdr:col>2</xdr:col>
      <xdr:colOff>685800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4114800"/>
          <a:ext cx="6667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133350</xdr:colOff>
      <xdr:row>5</xdr:row>
      <xdr:rowOff>47625</xdr:rowOff>
    </xdr:from>
    <xdr:to>
      <xdr:col>2</xdr:col>
      <xdr:colOff>685800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857250"/>
          <a:ext cx="561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9</xdr:row>
      <xdr:rowOff>47625</xdr:rowOff>
    </xdr:from>
    <xdr:to>
      <xdr:col>2</xdr:col>
      <xdr:colOff>685800</xdr:colOff>
      <xdr:row>10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1504950"/>
          <a:ext cx="514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13</xdr:row>
      <xdr:rowOff>47625</xdr:rowOff>
    </xdr:from>
    <xdr:to>
      <xdr:col>2</xdr:col>
      <xdr:colOff>685800</xdr:colOff>
      <xdr:row>14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21526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17</xdr:row>
      <xdr:rowOff>66675</xdr:rowOff>
    </xdr:from>
    <xdr:to>
      <xdr:col>2</xdr:col>
      <xdr:colOff>685800</xdr:colOff>
      <xdr:row>18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" y="2819400"/>
          <a:ext cx="657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40</xdr:row>
      <xdr:rowOff>38100</xdr:rowOff>
    </xdr:from>
    <xdr:to>
      <xdr:col>2</xdr:col>
      <xdr:colOff>685800</xdr:colOff>
      <xdr:row>41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7429500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43</xdr:row>
      <xdr:rowOff>104775</xdr:rowOff>
    </xdr:from>
    <xdr:to>
      <xdr:col>2</xdr:col>
      <xdr:colOff>685800</xdr:colOff>
      <xdr:row>45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85900" y="79819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29</xdr:row>
      <xdr:rowOff>47625</xdr:rowOff>
    </xdr:from>
    <xdr:to>
      <xdr:col>2</xdr:col>
      <xdr:colOff>685800</xdr:colOff>
      <xdr:row>30</xdr:row>
      <xdr:rowOff>95250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4743450"/>
          <a:ext cx="581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36</xdr:row>
      <xdr:rowOff>95250</xdr:rowOff>
    </xdr:from>
    <xdr:to>
      <xdr:col>2</xdr:col>
      <xdr:colOff>685800</xdr:colOff>
      <xdr:row>36</xdr:row>
      <xdr:rowOff>266700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3075" y="6534150"/>
          <a:ext cx="314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76200</xdr:rowOff>
    </xdr:from>
    <xdr:to>
      <xdr:col>2</xdr:col>
      <xdr:colOff>685800</xdr:colOff>
      <xdr:row>33</xdr:row>
      <xdr:rowOff>295275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47800" y="55721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34</xdr:row>
      <xdr:rowOff>47625</xdr:rowOff>
    </xdr:from>
    <xdr:to>
      <xdr:col>2</xdr:col>
      <xdr:colOff>685800</xdr:colOff>
      <xdr:row>34</xdr:row>
      <xdr:rowOff>304800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47825" y="5857875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35</xdr:row>
      <xdr:rowOff>38100</xdr:rowOff>
    </xdr:from>
    <xdr:to>
      <xdr:col>2</xdr:col>
      <xdr:colOff>685800</xdr:colOff>
      <xdr:row>35</xdr:row>
      <xdr:rowOff>295275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33525" y="6162675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38</xdr:row>
      <xdr:rowOff>28575</xdr:rowOff>
    </xdr:from>
    <xdr:to>
      <xdr:col>2</xdr:col>
      <xdr:colOff>685800</xdr:colOff>
      <xdr:row>38</xdr:row>
      <xdr:rowOff>304800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33525" y="6943725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32</xdr:row>
      <xdr:rowOff>47625</xdr:rowOff>
    </xdr:from>
    <xdr:to>
      <xdr:col>2</xdr:col>
      <xdr:colOff>685800</xdr:colOff>
      <xdr:row>32</xdr:row>
      <xdr:rowOff>304800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24025" y="522922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47</xdr:row>
      <xdr:rowOff>28575</xdr:rowOff>
    </xdr:from>
    <xdr:to>
      <xdr:col>2</xdr:col>
      <xdr:colOff>685800</xdr:colOff>
      <xdr:row>50</xdr:row>
      <xdr:rowOff>76200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76375" y="855345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21</xdr:row>
      <xdr:rowOff>47625</xdr:rowOff>
    </xdr:from>
    <xdr:to>
      <xdr:col>2</xdr:col>
      <xdr:colOff>685800</xdr:colOff>
      <xdr:row>22</xdr:row>
      <xdr:rowOff>38100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" y="3448050"/>
          <a:ext cx="561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40">
      <selection activeCell="H33" sqref="H33"/>
    </sheetView>
  </sheetViews>
  <sheetFormatPr defaultColWidth="9.00390625" defaultRowHeight="12.75"/>
  <sheetData>
    <row r="1" spans="1:8" ht="12.75">
      <c r="A1" s="46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/>
      <c r="G1" s="34"/>
      <c r="H1" s="53"/>
    </row>
    <row r="2" spans="1:8" ht="12.75">
      <c r="A2" s="47"/>
      <c r="B2" s="34"/>
      <c r="C2" s="34"/>
      <c r="D2" s="34"/>
      <c r="E2" s="5" t="s">
        <v>5</v>
      </c>
      <c r="F2" s="2" t="s">
        <v>6</v>
      </c>
      <c r="G2" s="5" t="s">
        <v>7</v>
      </c>
      <c r="H2" s="53"/>
    </row>
    <row r="3" spans="1:8" ht="12.75">
      <c r="A3" s="48"/>
      <c r="B3" s="34"/>
      <c r="C3" s="34"/>
      <c r="D3" s="34"/>
      <c r="E3" s="2" t="s">
        <v>8</v>
      </c>
      <c r="F3" s="2" t="s">
        <v>8</v>
      </c>
      <c r="G3" s="2" t="s">
        <v>8</v>
      </c>
      <c r="H3" s="53"/>
    </row>
    <row r="4" spans="1:8" ht="12.75">
      <c r="A4" s="34" t="s">
        <v>9</v>
      </c>
      <c r="B4" s="34"/>
      <c r="C4" s="34"/>
      <c r="D4" s="34"/>
      <c r="E4" s="34"/>
      <c r="F4" s="34"/>
      <c r="G4" s="34"/>
      <c r="H4" s="34"/>
    </row>
    <row r="5" spans="1:8" ht="12.75">
      <c r="A5" s="46" t="s">
        <v>10</v>
      </c>
      <c r="B5" s="34" t="s">
        <v>11</v>
      </c>
      <c r="C5" s="35"/>
      <c r="D5" s="7">
        <v>900</v>
      </c>
      <c r="E5" s="8">
        <v>21.62</v>
      </c>
      <c r="F5" s="9">
        <v>26.71</v>
      </c>
      <c r="G5" s="9">
        <v>44.3</v>
      </c>
      <c r="H5" s="1"/>
    </row>
    <row r="6" spans="1:8" ht="12.75">
      <c r="A6" s="47"/>
      <c r="B6" s="34"/>
      <c r="C6" s="35"/>
      <c r="D6" s="7">
        <v>1350</v>
      </c>
      <c r="E6" s="8">
        <v>32.23</v>
      </c>
      <c r="F6" s="9">
        <f>F8/2</f>
        <v>40.065</v>
      </c>
      <c r="G6" s="9">
        <f>G8/2</f>
        <v>66.44999999999999</v>
      </c>
      <c r="H6" s="4"/>
    </row>
    <row r="7" spans="1:8" ht="12.75">
      <c r="A7" s="47"/>
      <c r="B7" s="34"/>
      <c r="C7" s="35"/>
      <c r="D7" s="7">
        <v>1800</v>
      </c>
      <c r="E7" s="8">
        <v>43.044</v>
      </c>
      <c r="F7" s="9">
        <f>F5*2</f>
        <v>53.42</v>
      </c>
      <c r="G7" s="9">
        <f>G5*2</f>
        <v>88.6</v>
      </c>
      <c r="H7" s="4" t="s">
        <v>12</v>
      </c>
    </row>
    <row r="8" spans="1:8" ht="12.75">
      <c r="A8" s="48"/>
      <c r="B8" s="34"/>
      <c r="C8" s="35"/>
      <c r="D8" s="7">
        <v>2700</v>
      </c>
      <c r="E8" s="8">
        <v>64.464</v>
      </c>
      <c r="F8" s="9">
        <f>F5*3</f>
        <v>80.13</v>
      </c>
      <c r="G8" s="9">
        <f>G5*3</f>
        <v>132.89999999999998</v>
      </c>
      <c r="H8" s="4"/>
    </row>
    <row r="9" spans="1:8" ht="12.75">
      <c r="A9" s="46" t="s">
        <v>13</v>
      </c>
      <c r="B9" s="34" t="s">
        <v>14</v>
      </c>
      <c r="C9" s="35"/>
      <c r="D9" s="7">
        <v>900</v>
      </c>
      <c r="E9" s="8">
        <v>21.624000000000002</v>
      </c>
      <c r="F9" s="9">
        <v>26.3</v>
      </c>
      <c r="G9" s="9">
        <v>42.8</v>
      </c>
      <c r="H9" s="4" t="s">
        <v>15</v>
      </c>
    </row>
    <row r="10" spans="1:8" ht="12.75">
      <c r="A10" s="47"/>
      <c r="B10" s="34"/>
      <c r="C10" s="35"/>
      <c r="D10" s="7">
        <v>1350</v>
      </c>
      <c r="E10" s="8">
        <v>32.23</v>
      </c>
      <c r="F10" s="9">
        <f>F12/2</f>
        <v>39.45</v>
      </c>
      <c r="G10" s="9">
        <f>G12/2</f>
        <v>64.19999999999999</v>
      </c>
      <c r="H10" s="10"/>
    </row>
    <row r="11" spans="1:8" ht="12.75">
      <c r="A11" s="47"/>
      <c r="B11" s="34"/>
      <c r="C11" s="35"/>
      <c r="D11" s="7">
        <v>1800</v>
      </c>
      <c r="E11" s="8">
        <v>43.044</v>
      </c>
      <c r="F11" s="9">
        <f>F9*2</f>
        <v>52.6</v>
      </c>
      <c r="G11" s="9">
        <f>G9*2</f>
        <v>85.6</v>
      </c>
      <c r="H11" s="4" t="s">
        <v>16</v>
      </c>
    </row>
    <row r="12" spans="1:8" ht="12.75">
      <c r="A12" s="48"/>
      <c r="B12" s="34"/>
      <c r="C12" s="35"/>
      <c r="D12" s="7">
        <v>2700</v>
      </c>
      <c r="E12" s="8">
        <v>64.464</v>
      </c>
      <c r="F12" s="9">
        <f>F9*3</f>
        <v>78.9</v>
      </c>
      <c r="G12" s="9">
        <f>G9*3</f>
        <v>128.39999999999998</v>
      </c>
      <c r="H12" s="10"/>
    </row>
    <row r="13" spans="1:8" ht="12.75">
      <c r="A13" s="46" t="s">
        <v>17</v>
      </c>
      <c r="B13" s="34" t="s">
        <v>18</v>
      </c>
      <c r="C13" s="35"/>
      <c r="D13" s="7">
        <v>900</v>
      </c>
      <c r="E13" s="8">
        <v>32.334</v>
      </c>
      <c r="F13" s="9">
        <v>37.95</v>
      </c>
      <c r="G13" s="9">
        <v>53.8</v>
      </c>
      <c r="H13" s="4" t="s">
        <v>19</v>
      </c>
    </row>
    <row r="14" spans="1:8" ht="12.75">
      <c r="A14" s="47"/>
      <c r="B14" s="34"/>
      <c r="C14" s="35"/>
      <c r="D14" s="7">
        <v>1350</v>
      </c>
      <c r="E14" s="8">
        <v>48.297</v>
      </c>
      <c r="F14" s="9">
        <f>F16/2</f>
        <v>56.925000000000004</v>
      </c>
      <c r="G14" s="9">
        <f>G16/2</f>
        <v>80.69999999999999</v>
      </c>
      <c r="H14" s="10"/>
    </row>
    <row r="15" spans="1:8" ht="12.75">
      <c r="A15" s="47"/>
      <c r="B15" s="34"/>
      <c r="C15" s="35"/>
      <c r="D15" s="7">
        <v>1800</v>
      </c>
      <c r="E15" s="8">
        <v>64.464</v>
      </c>
      <c r="F15" s="9">
        <f>F13*2</f>
        <v>75.9</v>
      </c>
      <c r="G15" s="9">
        <f>G13*2</f>
        <v>107.6</v>
      </c>
      <c r="H15" s="4" t="s">
        <v>20</v>
      </c>
    </row>
    <row r="16" spans="1:8" ht="12.75">
      <c r="A16" s="48"/>
      <c r="B16" s="34"/>
      <c r="C16" s="35"/>
      <c r="D16" s="7">
        <v>2700</v>
      </c>
      <c r="E16" s="8">
        <v>96.594</v>
      </c>
      <c r="F16" s="9">
        <f>F13*3</f>
        <v>113.85000000000001</v>
      </c>
      <c r="G16" s="9">
        <f>G13*3</f>
        <v>161.39999999999998</v>
      </c>
      <c r="H16" s="10"/>
    </row>
    <row r="17" spans="1:8" ht="12.75">
      <c r="A17" s="46" t="s">
        <v>21</v>
      </c>
      <c r="B17" s="34" t="s">
        <v>22</v>
      </c>
      <c r="C17" s="35"/>
      <c r="D17" s="7">
        <v>900</v>
      </c>
      <c r="E17" s="8">
        <v>42.024</v>
      </c>
      <c r="F17" s="9">
        <v>51.9</v>
      </c>
      <c r="G17" s="9">
        <v>64.9</v>
      </c>
      <c r="H17" s="4" t="s">
        <v>23</v>
      </c>
    </row>
    <row r="18" spans="1:8" ht="12.75">
      <c r="A18" s="47"/>
      <c r="B18" s="34"/>
      <c r="C18" s="35"/>
      <c r="D18" s="7">
        <v>1350</v>
      </c>
      <c r="E18" s="8">
        <v>62.832</v>
      </c>
      <c r="F18" s="9">
        <f>F20/2</f>
        <v>77.85</v>
      </c>
      <c r="G18" s="9">
        <f>G20/2</f>
        <v>97.35000000000001</v>
      </c>
      <c r="H18" s="10"/>
    </row>
    <row r="19" spans="1:8" ht="12.75">
      <c r="A19" s="47"/>
      <c r="B19" s="34"/>
      <c r="C19" s="35"/>
      <c r="D19" s="7">
        <v>1800</v>
      </c>
      <c r="E19" s="8">
        <v>83.844</v>
      </c>
      <c r="F19" s="9">
        <f>F17*2</f>
        <v>103.8</v>
      </c>
      <c r="G19" s="9">
        <f>G17*2</f>
        <v>129.8</v>
      </c>
      <c r="H19" s="4" t="s">
        <v>24</v>
      </c>
    </row>
    <row r="20" spans="1:8" ht="12.75">
      <c r="A20" s="48"/>
      <c r="B20" s="34"/>
      <c r="C20" s="35"/>
      <c r="D20" s="7">
        <v>2700</v>
      </c>
      <c r="E20" s="8">
        <v>125.664</v>
      </c>
      <c r="F20" s="9">
        <f>F17*3</f>
        <v>155.7</v>
      </c>
      <c r="G20" s="9">
        <f>G17*3</f>
        <v>194.70000000000002</v>
      </c>
      <c r="H20" s="4"/>
    </row>
    <row r="21" spans="1:8" ht="12.75">
      <c r="A21" s="46" t="s">
        <v>25</v>
      </c>
      <c r="B21" s="34" t="s">
        <v>26</v>
      </c>
      <c r="C21" s="50"/>
      <c r="D21" s="7">
        <v>900</v>
      </c>
      <c r="E21" s="9">
        <v>25.4</v>
      </c>
      <c r="F21" s="9">
        <v>29.8</v>
      </c>
      <c r="G21" s="9">
        <v>47.8</v>
      </c>
      <c r="H21" s="10">
        <v>11</v>
      </c>
    </row>
    <row r="22" spans="1:8" ht="12.75">
      <c r="A22" s="47"/>
      <c r="B22" s="34"/>
      <c r="C22" s="51"/>
      <c r="D22" s="7">
        <v>1350</v>
      </c>
      <c r="E22" s="9">
        <f>E24/2</f>
        <v>38.099999999999994</v>
      </c>
      <c r="F22" s="9">
        <f>F24/2</f>
        <v>44.7</v>
      </c>
      <c r="G22" s="9">
        <f>G24/2</f>
        <v>71.69999999999999</v>
      </c>
      <c r="H22" s="4"/>
    </row>
    <row r="23" spans="1:8" ht="12.75">
      <c r="A23" s="47"/>
      <c r="B23" s="34"/>
      <c r="C23" s="51"/>
      <c r="D23" s="7">
        <v>1800</v>
      </c>
      <c r="E23" s="9">
        <f>E21*2</f>
        <v>50.8</v>
      </c>
      <c r="F23" s="9">
        <f>F21*2</f>
        <v>59.6</v>
      </c>
      <c r="G23" s="9">
        <f>G21*2</f>
        <v>95.6</v>
      </c>
      <c r="H23" s="4"/>
    </row>
    <row r="24" spans="1:8" ht="12.75">
      <c r="A24" s="48"/>
      <c r="B24" s="34"/>
      <c r="C24" s="52"/>
      <c r="D24" s="7">
        <v>2700</v>
      </c>
      <c r="E24" s="9">
        <f>E21*3</f>
        <v>76.19999999999999</v>
      </c>
      <c r="F24" s="9">
        <f>F21*3</f>
        <v>89.4</v>
      </c>
      <c r="G24" s="9">
        <f>G21*3</f>
        <v>143.39999999999998</v>
      </c>
      <c r="H24" s="4"/>
    </row>
    <row r="25" spans="1:8" ht="12.75">
      <c r="A25" s="46" t="s">
        <v>27</v>
      </c>
      <c r="B25" s="34" t="s">
        <v>28</v>
      </c>
      <c r="C25" s="35"/>
      <c r="D25" s="7">
        <v>900</v>
      </c>
      <c r="E25" s="8">
        <v>56.1</v>
      </c>
      <c r="F25" s="9">
        <v>69.3</v>
      </c>
      <c r="G25" s="9">
        <v>81.42</v>
      </c>
      <c r="H25" s="4"/>
    </row>
    <row r="26" spans="1:8" ht="12.75">
      <c r="A26" s="47"/>
      <c r="B26" s="34"/>
      <c r="C26" s="35"/>
      <c r="D26" s="7">
        <v>1350</v>
      </c>
      <c r="E26" s="8">
        <v>84.15</v>
      </c>
      <c r="F26" s="9">
        <f>F28/2</f>
        <v>103.94999999999999</v>
      </c>
      <c r="G26" s="9">
        <f>G28/2</f>
        <v>122.13</v>
      </c>
      <c r="H26" s="4"/>
    </row>
    <row r="27" spans="1:8" ht="12.75">
      <c r="A27" s="47"/>
      <c r="B27" s="34"/>
      <c r="C27" s="35"/>
      <c r="D27" s="7">
        <v>1800</v>
      </c>
      <c r="E27" s="8">
        <v>112.2</v>
      </c>
      <c r="F27" s="9">
        <f>F25*2</f>
        <v>138.6</v>
      </c>
      <c r="G27" s="9">
        <f>G25*2</f>
        <v>162.84</v>
      </c>
      <c r="H27" s="4"/>
    </row>
    <row r="28" spans="1:8" ht="12.75">
      <c r="A28" s="48"/>
      <c r="B28" s="34"/>
      <c r="C28" s="35"/>
      <c r="D28" s="7">
        <v>2700</v>
      </c>
      <c r="E28" s="8">
        <v>168.3</v>
      </c>
      <c r="F28" s="9">
        <f>F25*3</f>
        <v>207.89999999999998</v>
      </c>
      <c r="G28" s="9">
        <f>G25*3</f>
        <v>244.26</v>
      </c>
      <c r="H28" s="6"/>
    </row>
    <row r="29" spans="1:8" ht="12.75">
      <c r="A29" s="40" t="s">
        <v>29</v>
      </c>
      <c r="B29" s="34" t="s">
        <v>30</v>
      </c>
      <c r="C29" s="49"/>
      <c r="D29" s="7">
        <v>900</v>
      </c>
      <c r="E29" s="11" t="s">
        <v>31</v>
      </c>
      <c r="F29" s="9">
        <v>63</v>
      </c>
      <c r="G29" s="11" t="s">
        <v>31</v>
      </c>
      <c r="H29" s="43" t="s">
        <v>32</v>
      </c>
    </row>
    <row r="30" spans="1:8" ht="12.75">
      <c r="A30" s="41"/>
      <c r="B30" s="34"/>
      <c r="C30" s="49"/>
      <c r="D30" s="7">
        <v>1350</v>
      </c>
      <c r="E30" s="11" t="s">
        <v>31</v>
      </c>
      <c r="F30" s="9">
        <f>F32/2</f>
        <v>94.5</v>
      </c>
      <c r="G30" s="11" t="s">
        <v>31</v>
      </c>
      <c r="H30" s="44"/>
    </row>
    <row r="31" spans="1:8" ht="12.75">
      <c r="A31" s="41"/>
      <c r="B31" s="34"/>
      <c r="C31" s="49"/>
      <c r="D31" s="7">
        <v>1800</v>
      </c>
      <c r="E31" s="11" t="s">
        <v>31</v>
      </c>
      <c r="F31" s="9">
        <f>F29*2</f>
        <v>126</v>
      </c>
      <c r="G31" s="11" t="s">
        <v>31</v>
      </c>
      <c r="H31" s="44"/>
    </row>
    <row r="32" spans="1:8" ht="12.75">
      <c r="A32" s="42"/>
      <c r="B32" s="34"/>
      <c r="C32" s="49"/>
      <c r="D32" s="7">
        <v>2700</v>
      </c>
      <c r="E32" s="11" t="s">
        <v>31</v>
      </c>
      <c r="F32" s="9">
        <f>F29*3</f>
        <v>189</v>
      </c>
      <c r="G32" s="11" t="s">
        <v>31</v>
      </c>
      <c r="H32" s="44"/>
    </row>
    <row r="33" spans="1:8" ht="24.75" customHeight="1">
      <c r="A33" s="14" t="s">
        <v>33</v>
      </c>
      <c r="B33" s="2" t="s">
        <v>34</v>
      </c>
      <c r="C33" s="7"/>
      <c r="D33" s="7">
        <v>2500</v>
      </c>
      <c r="E33" s="9">
        <v>40</v>
      </c>
      <c r="F33" s="9">
        <v>47.5</v>
      </c>
      <c r="G33" s="11" t="s">
        <v>31</v>
      </c>
      <c r="H33" s="12" t="s">
        <v>35</v>
      </c>
    </row>
    <row r="34" spans="1:8" ht="24.75" customHeight="1">
      <c r="A34" s="14" t="s">
        <v>36</v>
      </c>
      <c r="B34" s="2" t="s">
        <v>37</v>
      </c>
      <c r="C34" s="7"/>
      <c r="D34" s="2" t="s">
        <v>38</v>
      </c>
      <c r="E34" s="9">
        <v>3</v>
      </c>
      <c r="F34" s="11" t="s">
        <v>31</v>
      </c>
      <c r="G34" s="11" t="s">
        <v>31</v>
      </c>
      <c r="H34" s="12" t="s">
        <v>39</v>
      </c>
    </row>
    <row r="35" spans="1:8" ht="24.75" customHeight="1">
      <c r="A35" s="14" t="s">
        <v>40</v>
      </c>
      <c r="B35" s="2" t="s">
        <v>41</v>
      </c>
      <c r="C35" s="7"/>
      <c r="D35" s="7">
        <v>2500</v>
      </c>
      <c r="E35" s="9">
        <v>47.5</v>
      </c>
      <c r="F35" s="9">
        <v>60</v>
      </c>
      <c r="G35" s="11" t="s">
        <v>31</v>
      </c>
      <c r="H35" s="12" t="s">
        <v>35</v>
      </c>
    </row>
    <row r="36" spans="1:8" ht="24.75" customHeight="1">
      <c r="A36" s="14" t="s">
        <v>42</v>
      </c>
      <c r="B36" s="2" t="s">
        <v>43</v>
      </c>
      <c r="C36" s="7"/>
      <c r="D36" s="7">
        <v>2500</v>
      </c>
      <c r="E36" s="9">
        <v>65</v>
      </c>
      <c r="F36" s="9">
        <v>77.6</v>
      </c>
      <c r="G36" s="9">
        <v>115</v>
      </c>
      <c r="H36" s="3" t="s">
        <v>44</v>
      </c>
    </row>
    <row r="37" spans="1:8" ht="24.75" customHeight="1">
      <c r="A37" s="14" t="s">
        <v>45</v>
      </c>
      <c r="B37" s="14" t="s">
        <v>46</v>
      </c>
      <c r="C37" s="7"/>
      <c r="D37" s="7">
        <v>1000</v>
      </c>
      <c r="E37" s="9">
        <v>20</v>
      </c>
      <c r="F37" s="11" t="s">
        <v>31</v>
      </c>
      <c r="G37" s="11" t="s">
        <v>31</v>
      </c>
      <c r="H37" s="9" t="s">
        <v>31</v>
      </c>
    </row>
    <row r="38" spans="1:8" ht="12.75">
      <c r="A38" s="34" t="s">
        <v>47</v>
      </c>
      <c r="B38" s="34"/>
      <c r="C38" s="34"/>
      <c r="D38" s="34"/>
      <c r="E38" s="34"/>
      <c r="F38" s="34"/>
      <c r="G38" s="34"/>
      <c r="H38" s="13"/>
    </row>
    <row r="39" spans="1:8" ht="24.75" customHeight="1">
      <c r="A39" s="14" t="s">
        <v>48</v>
      </c>
      <c r="B39" s="2" t="s">
        <v>49</v>
      </c>
      <c r="C39" s="7"/>
      <c r="D39" s="7">
        <v>2500</v>
      </c>
      <c r="E39" s="9">
        <v>172.5</v>
      </c>
      <c r="F39" s="9">
        <v>200</v>
      </c>
      <c r="G39" s="9">
        <v>230</v>
      </c>
      <c r="H39" s="15"/>
    </row>
    <row r="40" spans="1:8" ht="12.75">
      <c r="A40" s="40" t="s">
        <v>50</v>
      </c>
      <c r="B40" s="34" t="s">
        <v>51</v>
      </c>
      <c r="C40" s="45"/>
      <c r="D40" s="7">
        <v>900</v>
      </c>
      <c r="E40" s="8">
        <v>38.45</v>
      </c>
      <c r="F40" s="9">
        <v>47.5</v>
      </c>
      <c r="G40" s="9">
        <v>62.54</v>
      </c>
      <c r="H40" s="16" t="s">
        <v>52</v>
      </c>
    </row>
    <row r="41" spans="1:8" ht="12.75">
      <c r="A41" s="41"/>
      <c r="B41" s="34"/>
      <c r="C41" s="45"/>
      <c r="D41" s="7">
        <v>1350</v>
      </c>
      <c r="E41" s="8">
        <v>57.477000000000004</v>
      </c>
      <c r="F41" s="9">
        <f>F43/2</f>
        <v>71.25</v>
      </c>
      <c r="G41" s="9">
        <f>G43/2</f>
        <v>93.81</v>
      </c>
      <c r="H41" s="16" t="s">
        <v>53</v>
      </c>
    </row>
    <row r="42" spans="1:8" ht="12.75">
      <c r="A42" s="41"/>
      <c r="B42" s="34"/>
      <c r="C42" s="45"/>
      <c r="D42" s="7">
        <v>1800</v>
      </c>
      <c r="E42" s="8">
        <v>76.704</v>
      </c>
      <c r="F42" s="9">
        <f>F40*2</f>
        <v>95</v>
      </c>
      <c r="G42" s="9">
        <f>G40*2</f>
        <v>125.08</v>
      </c>
      <c r="H42" s="16" t="s">
        <v>54</v>
      </c>
    </row>
    <row r="43" spans="1:8" ht="12.75">
      <c r="A43" s="42"/>
      <c r="B43" s="34"/>
      <c r="C43" s="45"/>
      <c r="D43" s="7">
        <v>2700</v>
      </c>
      <c r="E43" s="8">
        <v>114.95400000000001</v>
      </c>
      <c r="F43" s="9">
        <f>F40*3</f>
        <v>142.5</v>
      </c>
      <c r="G43" s="9">
        <f>G40*3</f>
        <v>187.62</v>
      </c>
      <c r="H43" s="16" t="s">
        <v>55</v>
      </c>
    </row>
    <row r="44" spans="1:8" ht="12.75">
      <c r="A44" s="40" t="s">
        <v>56</v>
      </c>
      <c r="B44" s="34" t="s">
        <v>57</v>
      </c>
      <c r="C44" s="35"/>
      <c r="D44" s="7">
        <v>900</v>
      </c>
      <c r="E44" s="8">
        <v>31.518</v>
      </c>
      <c r="F44" s="9">
        <v>38.93</v>
      </c>
      <c r="G44" s="9">
        <v>53.5</v>
      </c>
      <c r="H44" s="16" t="s">
        <v>58</v>
      </c>
    </row>
    <row r="45" spans="1:8" ht="12.75">
      <c r="A45" s="41"/>
      <c r="B45" s="34"/>
      <c r="C45" s="35"/>
      <c r="D45" s="7">
        <v>1350</v>
      </c>
      <c r="E45" s="8">
        <v>47.123999999999995</v>
      </c>
      <c r="F45" s="9">
        <f>F47/2</f>
        <v>58.394999999999996</v>
      </c>
      <c r="G45" s="9">
        <f>G47/2</f>
        <v>80.25</v>
      </c>
      <c r="H45" s="16" t="s">
        <v>59</v>
      </c>
    </row>
    <row r="46" spans="1:8" ht="12.75">
      <c r="A46" s="41"/>
      <c r="B46" s="34"/>
      <c r="C46" s="35"/>
      <c r="D46" s="7">
        <v>1800</v>
      </c>
      <c r="E46" s="8">
        <v>62.934000000000005</v>
      </c>
      <c r="F46" s="9">
        <f>F44*2</f>
        <v>77.86</v>
      </c>
      <c r="G46" s="9">
        <f>G44*2</f>
        <v>107</v>
      </c>
      <c r="H46" s="16" t="s">
        <v>60</v>
      </c>
    </row>
    <row r="47" spans="1:8" ht="12.75">
      <c r="A47" s="42"/>
      <c r="B47" s="34"/>
      <c r="C47" s="35"/>
      <c r="D47" s="7">
        <v>2700</v>
      </c>
      <c r="E47" s="8">
        <v>94.24799999999999</v>
      </c>
      <c r="F47" s="9">
        <f>F44*3</f>
        <v>116.78999999999999</v>
      </c>
      <c r="G47" s="9">
        <f>G44*3</f>
        <v>160.5</v>
      </c>
      <c r="H47" s="16" t="s">
        <v>61</v>
      </c>
    </row>
    <row r="48" spans="1:8" ht="12.75">
      <c r="A48" s="40" t="s">
        <v>62</v>
      </c>
      <c r="B48" s="34" t="s">
        <v>63</v>
      </c>
      <c r="C48" s="35"/>
      <c r="D48" s="7">
        <v>900</v>
      </c>
      <c r="E48" s="9">
        <v>42.67</v>
      </c>
      <c r="F48" s="9">
        <v>52.56</v>
      </c>
      <c r="G48" s="9">
        <v>74.87</v>
      </c>
      <c r="H48" s="16"/>
    </row>
    <row r="49" spans="1:8" ht="12.75">
      <c r="A49" s="41"/>
      <c r="B49" s="34"/>
      <c r="C49" s="35"/>
      <c r="D49" s="7">
        <v>1350</v>
      </c>
      <c r="E49" s="8">
        <v>64.01</v>
      </c>
      <c r="F49" s="9">
        <f>F51/2</f>
        <v>78.84</v>
      </c>
      <c r="G49" s="9">
        <f>G51/2</f>
        <v>112.305</v>
      </c>
      <c r="H49" s="16"/>
    </row>
    <row r="50" spans="1:8" ht="12.75">
      <c r="A50" s="41"/>
      <c r="B50" s="34"/>
      <c r="C50" s="35"/>
      <c r="D50" s="7">
        <v>1800</v>
      </c>
      <c r="E50" s="8">
        <v>85.34</v>
      </c>
      <c r="F50" s="9">
        <f>F48*2</f>
        <v>105.12</v>
      </c>
      <c r="G50" s="9">
        <f>G48*2</f>
        <v>149.74</v>
      </c>
      <c r="H50" s="16"/>
    </row>
    <row r="51" spans="1:8" ht="12.75">
      <c r="A51" s="42"/>
      <c r="B51" s="34"/>
      <c r="C51" s="35"/>
      <c r="D51" s="7">
        <v>2700</v>
      </c>
      <c r="E51" s="8">
        <v>128.01</v>
      </c>
      <c r="F51" s="9">
        <f>F48*3</f>
        <v>157.68</v>
      </c>
      <c r="G51" s="9">
        <f>G48*3</f>
        <v>224.61</v>
      </c>
      <c r="H51" s="17"/>
    </row>
    <row r="52" spans="1:8" ht="12.75">
      <c r="A52" s="34" t="s">
        <v>64</v>
      </c>
      <c r="B52" s="34"/>
      <c r="C52" s="35"/>
      <c r="D52" s="7">
        <v>1000</v>
      </c>
      <c r="E52" s="9">
        <v>99.96</v>
      </c>
      <c r="F52" s="18" t="s">
        <v>31</v>
      </c>
      <c r="G52" s="18" t="s">
        <v>31</v>
      </c>
      <c r="H52" s="9" t="s">
        <v>31</v>
      </c>
    </row>
    <row r="53" spans="1:8" ht="12.75">
      <c r="A53" s="34"/>
      <c r="B53" s="34"/>
      <c r="C53" s="35"/>
      <c r="D53" s="7">
        <v>1500</v>
      </c>
      <c r="E53" s="9">
        <v>150</v>
      </c>
      <c r="F53" s="18" t="s">
        <v>31</v>
      </c>
      <c r="G53" s="18" t="s">
        <v>31</v>
      </c>
      <c r="H53" s="9" t="s">
        <v>31</v>
      </c>
    </row>
    <row r="54" spans="1:8" ht="12.75">
      <c r="A54" s="34"/>
      <c r="B54" s="34"/>
      <c r="C54" s="35"/>
      <c r="D54" s="7">
        <v>2000</v>
      </c>
      <c r="E54" s="9">
        <v>200</v>
      </c>
      <c r="F54" s="18" t="s">
        <v>31</v>
      </c>
      <c r="G54" s="18" t="s">
        <v>31</v>
      </c>
      <c r="H54" s="9" t="s">
        <v>31</v>
      </c>
    </row>
    <row r="55" spans="1:8" ht="12.75">
      <c r="A55" s="34"/>
      <c r="B55" s="34"/>
      <c r="C55" s="35"/>
      <c r="D55" s="7">
        <v>2500</v>
      </c>
      <c r="E55" s="9">
        <v>249.96</v>
      </c>
      <c r="F55" s="18" t="s">
        <v>31</v>
      </c>
      <c r="G55" s="18" t="s">
        <v>31</v>
      </c>
      <c r="H55" s="9" t="s">
        <v>31</v>
      </c>
    </row>
    <row r="56" spans="1:8" ht="12.75">
      <c r="A56" s="34"/>
      <c r="B56" s="34"/>
      <c r="C56" s="35"/>
      <c r="D56" s="7">
        <v>3000</v>
      </c>
      <c r="E56" s="9">
        <v>300</v>
      </c>
      <c r="F56" s="18" t="s">
        <v>31</v>
      </c>
      <c r="G56" s="18" t="s">
        <v>31</v>
      </c>
      <c r="H56" s="9" t="s">
        <v>31</v>
      </c>
    </row>
    <row r="57" spans="1:8" ht="12.75">
      <c r="A57" s="19"/>
      <c r="B57" s="19"/>
      <c r="C57" s="20"/>
      <c r="D57" s="21"/>
      <c r="E57" s="22"/>
      <c r="F57" s="23"/>
      <c r="G57" s="23"/>
      <c r="H57" s="22"/>
    </row>
    <row r="58" spans="1:8" ht="12.75">
      <c r="A58" s="36" t="s">
        <v>65</v>
      </c>
      <c r="B58" s="36"/>
      <c r="C58" s="36"/>
      <c r="D58" s="36"/>
      <c r="E58" s="36"/>
      <c r="F58" s="36"/>
      <c r="G58" s="36"/>
      <c r="H58" s="36"/>
    </row>
    <row r="59" spans="1:8" ht="12.75">
      <c r="A59" s="24" t="s">
        <v>66</v>
      </c>
      <c r="B59" s="24"/>
      <c r="C59" s="25"/>
      <c r="D59" s="25"/>
      <c r="E59" s="25"/>
      <c r="F59" s="25"/>
      <c r="G59" s="25"/>
      <c r="H59" s="26"/>
    </row>
    <row r="60" spans="1:8" ht="12.75">
      <c r="A60" s="27"/>
      <c r="B60" s="27"/>
      <c r="C60" s="27"/>
      <c r="D60" s="25"/>
      <c r="E60" s="25"/>
      <c r="F60" s="25"/>
      <c r="G60" s="25"/>
      <c r="H60" s="26"/>
    </row>
    <row r="61" spans="1:8" ht="12.75">
      <c r="A61" s="37" t="s">
        <v>67</v>
      </c>
      <c r="B61" s="38"/>
      <c r="C61" s="38"/>
      <c r="D61" s="38"/>
      <c r="E61" s="38"/>
      <c r="F61" s="39"/>
      <c r="H61" s="28"/>
    </row>
    <row r="62" spans="1:8" ht="12.75">
      <c r="A62" s="29" t="s">
        <v>68</v>
      </c>
      <c r="B62" s="30"/>
      <c r="C62" s="31"/>
      <c r="D62" s="29" t="s">
        <v>69</v>
      </c>
      <c r="E62" s="30"/>
      <c r="F62" s="31"/>
      <c r="H62" s="28"/>
    </row>
    <row r="63" spans="1:8" ht="12.75">
      <c r="A63" s="29" t="s">
        <v>70</v>
      </c>
      <c r="B63" s="30"/>
      <c r="C63" s="31"/>
      <c r="D63" s="29" t="s">
        <v>71</v>
      </c>
      <c r="E63" s="30"/>
      <c r="F63" s="31"/>
      <c r="H63" s="28"/>
    </row>
    <row r="64" spans="1:8" ht="12.75">
      <c r="A64" s="29" t="s">
        <v>72</v>
      </c>
      <c r="B64" s="30"/>
      <c r="C64" s="31"/>
      <c r="D64" s="29" t="s">
        <v>73</v>
      </c>
      <c r="E64" s="30"/>
      <c r="F64" s="31"/>
      <c r="H64" s="28"/>
    </row>
    <row r="65" spans="1:8" ht="12.75">
      <c r="A65" s="29" t="s">
        <v>74</v>
      </c>
      <c r="B65" s="30"/>
      <c r="C65" s="31"/>
      <c r="D65" s="29" t="s">
        <v>75</v>
      </c>
      <c r="E65" s="30"/>
      <c r="F65" s="31"/>
      <c r="H65" s="28"/>
    </row>
    <row r="66" spans="1:8" ht="12.75">
      <c r="A66" s="29" t="s">
        <v>76</v>
      </c>
      <c r="B66" s="30"/>
      <c r="C66" s="31"/>
      <c r="D66" s="29" t="s">
        <v>77</v>
      </c>
      <c r="E66" s="30"/>
      <c r="F66" s="31"/>
      <c r="H66" s="28"/>
    </row>
    <row r="67" spans="1:8" ht="12.75">
      <c r="A67" s="29" t="s">
        <v>78</v>
      </c>
      <c r="B67" s="30"/>
      <c r="C67" s="31"/>
      <c r="D67" s="29" t="s">
        <v>79</v>
      </c>
      <c r="E67" s="30"/>
      <c r="F67" s="31"/>
      <c r="H67" s="28"/>
    </row>
    <row r="68" spans="1:8" ht="12.75">
      <c r="A68" s="29" t="s">
        <v>80</v>
      </c>
      <c r="B68" s="30"/>
      <c r="C68" s="31"/>
      <c r="D68" s="29" t="s">
        <v>81</v>
      </c>
      <c r="E68" s="30"/>
      <c r="F68" s="31"/>
      <c r="H68" s="28"/>
    </row>
    <row r="69" spans="1:8" ht="12.75">
      <c r="A69" s="29" t="s">
        <v>82</v>
      </c>
      <c r="B69" s="32"/>
      <c r="C69" s="33"/>
      <c r="D69" s="29"/>
      <c r="E69" s="32"/>
      <c r="F69" s="33"/>
      <c r="H69" s="28"/>
    </row>
  </sheetData>
  <mergeCells count="43">
    <mergeCell ref="E1:G1"/>
    <mergeCell ref="H1:H3"/>
    <mergeCell ref="A4:H4"/>
    <mergeCell ref="A5:A8"/>
    <mergeCell ref="B5:B8"/>
    <mergeCell ref="C5:C8"/>
    <mergeCell ref="A1:A3"/>
    <mergeCell ref="B1:B3"/>
    <mergeCell ref="C1:C3"/>
    <mergeCell ref="D1:D3"/>
    <mergeCell ref="A9:A12"/>
    <mergeCell ref="B9:B12"/>
    <mergeCell ref="C9:C12"/>
    <mergeCell ref="A13:A16"/>
    <mergeCell ref="B13:B16"/>
    <mergeCell ref="C13:C16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  <mergeCell ref="H29:H32"/>
    <mergeCell ref="A38:G38"/>
    <mergeCell ref="A40:A43"/>
    <mergeCell ref="B40:B43"/>
    <mergeCell ref="C40:C43"/>
    <mergeCell ref="A44:A47"/>
    <mergeCell ref="B44:B47"/>
    <mergeCell ref="C44:C47"/>
    <mergeCell ref="A48:A51"/>
    <mergeCell ref="B48:B51"/>
    <mergeCell ref="C48:C51"/>
    <mergeCell ref="A52:B56"/>
    <mergeCell ref="C52:C56"/>
    <mergeCell ref="A58:H58"/>
    <mergeCell ref="A61:F61"/>
  </mergeCells>
  <printOptions/>
  <pageMargins left="0.75" right="0.75" top="1" bottom="1" header="0.5" footer="0.5"/>
  <pageSetup orientation="portrait" paperSize="9"/>
  <drawing r:id="rId3"/>
  <legacyDrawing r:id="rId2"/>
  <oleObjects>
    <oleObject progId="MSPhotoEd.3" shapeId="13846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Каштанов О. С.</dc:creator>
  <cp:keywords/>
  <dc:description/>
  <cp:lastModifiedBy>Каштанов О. С.</cp:lastModifiedBy>
  <dcterms:created xsi:type="dcterms:W3CDTF">2005-06-24T11:45:25Z</dcterms:created>
  <dcterms:modified xsi:type="dcterms:W3CDTF">2005-06-27T05:21:50Z</dcterms:modified>
  <cp:category/>
  <cp:version/>
  <cp:contentType/>
  <cp:contentStatus/>
</cp:coreProperties>
</file>